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111"/>
  <workbookPr defaultThemeVersion="124226"/>
  <mc:AlternateContent xmlns:mc="http://schemas.openxmlformats.org/markup-compatibility/2006">
    <mc:Choice Requires="x15">
      <x15ac:absPath xmlns:x15ac="http://schemas.microsoft.com/office/spreadsheetml/2010/11/ac" url="/Volumes/Clarity/_INVOKER TRANS IT_/1. NGN/ancom/"/>
    </mc:Choice>
  </mc:AlternateContent>
  <xr:revisionPtr revIDLastSave="0" documentId="13_ncr:1_{4456283A-F9EA-814A-AFB9-47BC1AE7998C}" xr6:coauthVersionLast="46" xr6:coauthVersionMax="46" xr10:uidLastSave="{00000000-0000-0000-0000-000000000000}"/>
  <bookViews>
    <workbookView xWindow="1180" yWindow="1020" windowWidth="25980" windowHeight="18120" xr2:uid="{00000000-000D-0000-FFFF-FFFF00000000}"/>
  </bookViews>
  <sheets>
    <sheet name="Servicii NGA" sheetId="4" r:id="rId1"/>
  </sheets>
  <definedNames>
    <definedName name="_xlnm._FilterDatabase" localSheetId="0" hidden="1">'Servicii NGA'!$A$1:$I$12</definedName>
    <definedName name="Writable1" localSheetId="0">#REF!</definedName>
    <definedName name="Writable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4" l="1" a="1"/>
  <c r="B4" i="4" s="1"/>
  <c r="I4" i="4"/>
  <c r="H4" i="4"/>
  <c r="G4" i="4"/>
  <c r="F4" i="4" a="1"/>
  <c r="F4" i="4" s="1"/>
  <c r="E4" i="4" a="1"/>
  <c r="E4" i="4" s="1"/>
  <c r="D4" i="4" a="1"/>
  <c r="D4" i="4" s="1"/>
  <c r="C4" i="4" a="1"/>
  <c r="C4" i="4" s="1"/>
</calcChain>
</file>

<file path=xl/sharedStrings.xml><?xml version="1.0" encoding="utf-8"?>
<sst xmlns="http://schemas.openxmlformats.org/spreadsheetml/2006/main" count="349" uniqueCount="64">
  <si>
    <t>Nr.crt.</t>
  </si>
  <si>
    <t>Mobil</t>
  </si>
  <si>
    <t>ARGES</t>
  </si>
  <si>
    <t>ROCIU</t>
  </si>
  <si>
    <t>GLIGANU DE JOS</t>
  </si>
  <si>
    <t>GLIGANU DE SUS</t>
  </si>
  <si>
    <t>SUSENI</t>
  </si>
  <si>
    <t>ODAENI</t>
  </si>
  <si>
    <t>TUTULESTI</t>
  </si>
  <si>
    <t>NEAMT</t>
  </si>
  <si>
    <t>BRUSTURI</t>
  </si>
  <si>
    <t>POIANA NT</t>
  </si>
  <si>
    <t>TRIFESTI</t>
  </si>
  <si>
    <t>MIRON COSTIN</t>
  </si>
  <si>
    <t>BENEFICIAR</t>
  </si>
  <si>
    <t>PROIECT</t>
  </si>
  <si>
    <t>JUDET</t>
  </si>
  <si>
    <t>SIRUTA UAT</t>
  </si>
  <si>
    <t>UAT</t>
  </si>
  <si>
    <t>SIRUTA LOC</t>
  </si>
  <si>
    <t>LOCALITATE
638</t>
  </si>
  <si>
    <t>TIPOLOGIE SITE</t>
  </si>
  <si>
    <t>ACCES ACTIV</t>
  </si>
  <si>
    <t>Serviciu de acces virtual la bucla locala</t>
  </si>
  <si>
    <t>Serviciu de acces de tip "bitstream"</t>
  </si>
  <si>
    <t>Servicii de linii inchiriate-segment de trunchi</t>
  </si>
  <si>
    <t>Port Ethernet 100 Mbps (interfaţa electrică)</t>
  </si>
  <si>
    <t>Servicii de linii inchiriate-segmente terminale</t>
  </si>
  <si>
    <t>Port Ethernet 10 Mbps (interfaţă electrică)</t>
  </si>
  <si>
    <t>Port Ethernet 10 Mbps (interfata electrica)</t>
  </si>
  <si>
    <t>ACCES PASIV</t>
  </si>
  <si>
    <t>Serviciu de acces la fibra optică neechipată (dark fibre)</t>
  </si>
  <si>
    <t>Serviciu de acces la stâlpi/piloni (în vederea instalării de cabluri)</t>
  </si>
  <si>
    <t>Serviciu de acces la canalizație (conducte/microconducte, camerete)</t>
  </si>
  <si>
    <t>Colocare pe turn/pilon de comunicații</t>
  </si>
  <si>
    <t>Colocare în shelter/container/cabinet stradal (montat în mediul exterior) pentru echipamente</t>
  </si>
  <si>
    <t>Colocare în cabinet de interior pentru echipamente</t>
  </si>
  <si>
    <t>Monitorizare echipamente de reţea aflate în funcţiune</t>
  </si>
  <si>
    <t>Alarme de funcţionare</t>
  </si>
  <si>
    <t>Serviciu de pază şi securitate fizică pentru echipamente de reţea la punctul de furnizare servicii, contractat de la firme de pază şi intervenţie de solicitantul selectat (bunurile beneficiarului serviciilor de colocare sunt asigurate)</t>
  </si>
  <si>
    <t>Serviciu de pază şi securitate fizică pentru echipamente de reţea la punctul de furnizare servicii, contractat de la firme de pază şi intervenţie de solicitantul selectat (bunurile beneficiarului serviciilor de colocare nu sunt asigurate)</t>
  </si>
  <si>
    <t>Alimentare cu energie electrică pentru echipamentele aflate în regim de colocare</t>
  </si>
  <si>
    <t>SERVICII ASOCIATE SERVICIILOR DE ACCES</t>
  </si>
  <si>
    <t>INVOKER TRANS IT</t>
  </si>
  <si>
    <t>Disponibil *</t>
  </si>
  <si>
    <t>Nedisponibil</t>
  </si>
  <si>
    <t>Disponibil</t>
  </si>
  <si>
    <t>* In limita incarcarii la vant admisa de pilon</t>
  </si>
  <si>
    <t>Disponibil**</t>
  </si>
  <si>
    <t>** In limita puterii disponibile furnizate de furnizorul de EE</t>
  </si>
  <si>
    <t>Serviciu de acces necondiționat la bucla sau subbucla locală</t>
  </si>
  <si>
    <t>N/A</t>
  </si>
  <si>
    <r>
      <t xml:space="preserve">Servicii de transmisiuni de date - </t>
    </r>
    <r>
      <rPr>
        <sz val="11"/>
        <color theme="1"/>
        <rFont val="Calibri"/>
        <family val="2"/>
        <scheme val="minor"/>
      </rPr>
      <t>Canal privat de comunicaţii (VPN)</t>
    </r>
  </si>
  <si>
    <r>
      <t xml:space="preserve">Serviciu de acces la internet - </t>
    </r>
    <r>
      <rPr>
        <sz val="11"/>
        <color theme="1"/>
        <rFont val="Calibri"/>
        <family val="2"/>
        <scheme val="minor"/>
      </rPr>
      <t>Acces la internet (bandă largă garantată)</t>
    </r>
  </si>
  <si>
    <t>SERVICII DE COLOCARE</t>
  </si>
  <si>
    <t>HARGHITA</t>
  </si>
  <si>
    <t>SACEL</t>
  </si>
  <si>
    <t>VIDACUT</t>
  </si>
  <si>
    <t>CONSTANTA</t>
  </si>
  <si>
    <t>MERENI</t>
  </si>
  <si>
    <t>CIOBANITA</t>
  </si>
  <si>
    <t>OSMANCEA</t>
  </si>
  <si>
    <t>UDA</t>
  </si>
  <si>
    <t>MIERCANI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</si>
</sst>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
    <numFmt numFmtId="166" formatCode="_-* #,##0.00\ _l_e_i_-;\-* #,##0.00\ _l_e_i_-;_-* &quot;-&quot;??\ _l_e_i_-;_-@_-"/>
    <numFmt numFmtId="167" formatCode="##0.00"/>
  </numFmts>
  <fonts count="18" x14ac:knownFonts="1">
    <font>
      <sz val="11"/>
      <color theme="1"/>
      <name val="Calibri"/>
      <family val="2"/>
      <scheme val="minor"/>
    </font>
    <font>
      <sz val="11"/>
      <color rgb="FF006100"/>
      <name val="Calibri"/>
      <family val="2"/>
      <scheme val="minor"/>
    </font>
    <font>
      <sz val="11"/>
      <color rgb="FF9C0006"/>
      <name val="Calibri"/>
      <family val="2"/>
      <scheme val="minor"/>
    </font>
    <font>
      <b/>
      <sz val="11"/>
      <color theme="1"/>
      <name val="Calibri"/>
      <family val="2"/>
      <scheme val="minor"/>
    </font>
    <font>
      <sz val="10"/>
      <name val="Arial"/>
      <family val="2"/>
    </font>
    <font>
      <b/>
      <sz val="11"/>
      <name val="Calibri"/>
      <family val="2"/>
    </font>
    <font>
      <b/>
      <sz val="11"/>
      <color theme="1"/>
      <name val="Calibri"/>
      <family val="2"/>
    </font>
    <font>
      <sz val="11"/>
      <color theme="1"/>
      <name val="Calibri"/>
      <family val="2"/>
    </font>
    <font>
      <sz val="11"/>
      <name val="Calibri"/>
      <family val="2"/>
    </font>
    <font>
      <sz val="10"/>
      <name val="Arial"/>
      <family val="2"/>
      <charset val="238"/>
    </font>
    <font>
      <sz val="10"/>
      <color indexed="8"/>
      <name val="Courier New"/>
      <family val="3"/>
    </font>
    <font>
      <sz val="11"/>
      <color rgb="FF9C0006"/>
      <name val="Calibri"/>
      <family val="2"/>
      <charset val="238"/>
      <scheme val="minor"/>
    </font>
    <font>
      <sz val="11"/>
      <color indexed="8"/>
      <name val="Courier New"/>
      <family val="3"/>
    </font>
    <font>
      <sz val="11"/>
      <color indexed="8"/>
      <name val="Calibri"/>
      <family val="2"/>
    </font>
    <font>
      <sz val="11"/>
      <color theme="1"/>
      <name val="Calibri"/>
      <family val="2"/>
      <charset val="238"/>
      <scheme val="minor"/>
    </font>
    <font>
      <u/>
      <sz val="10"/>
      <color indexed="12"/>
      <name val="Arial"/>
      <family val="2"/>
    </font>
    <font>
      <sz val="15"/>
      <color indexed="8"/>
      <name val="Courier New"/>
      <family val="3"/>
    </font>
    <font>
      <b/>
      <sz val="12"/>
      <color theme="1"/>
      <name val="Calibri"/>
      <family val="2"/>
    </font>
  </fonts>
  <fills count="7">
    <fill>
      <patternFill patternType="none"/>
    </fill>
    <fill>
      <patternFill patternType="gray125"/>
    </fill>
    <fill>
      <patternFill patternType="solid">
        <fgColor rgb="FFC6EFCE"/>
      </patternFill>
    </fill>
    <fill>
      <patternFill patternType="solid">
        <fgColor rgb="FFFFC7CE"/>
      </patternFill>
    </fill>
    <fill>
      <patternFill patternType="solid">
        <fgColor indexed="9"/>
        <bgColor indexed="26"/>
      </patternFill>
    </fill>
    <fill>
      <patternFill patternType="solid">
        <fgColor theme="4" tint="0.59999389629810485"/>
        <bgColor indexed="64"/>
      </patternFill>
    </fill>
    <fill>
      <patternFill patternType="solid">
        <fgColor theme="9" tint="0.59999389629810485"/>
        <bgColor indexed="64"/>
      </patternFill>
    </fill>
  </fills>
  <borders count="2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9">
    <xf numFmtId="0" fontId="0" fillId="0" borderId="0"/>
    <xf numFmtId="0" fontId="2" fillId="3" borderId="0" applyNumberFormat="0" applyBorder="0" applyAlignment="0" applyProtection="0"/>
    <xf numFmtId="164" fontId="4" fillId="0" borderId="0" applyFont="0" applyFill="0" applyBorder="0" applyAlignment="0" applyProtection="0"/>
    <xf numFmtId="0" fontId="4" fillId="0" borderId="0"/>
    <xf numFmtId="0" fontId="1" fillId="2" borderId="0" applyNumberFormat="0" applyBorder="0" applyAlignment="0" applyProtection="0"/>
    <xf numFmtId="0" fontId="9" fillId="0" borderId="0"/>
    <xf numFmtId="0" fontId="9" fillId="0" borderId="0"/>
    <xf numFmtId="0" fontId="4" fillId="0" borderId="0"/>
    <xf numFmtId="0" fontId="4" fillId="0" borderId="0"/>
    <xf numFmtId="0" fontId="9" fillId="0" borderId="0"/>
    <xf numFmtId="0" fontId="4" fillId="0" borderId="0"/>
    <xf numFmtId="0" fontId="9" fillId="0" borderId="0"/>
    <xf numFmtId="0" fontId="9" fillId="0" borderId="0"/>
    <xf numFmtId="0" fontId="10" fillId="4" borderId="15">
      <alignment horizontal="center" vertical="top" wrapText="1"/>
    </xf>
    <xf numFmtId="0" fontId="11" fillId="3" borderId="0" applyNumberFormat="0" applyBorder="0" applyAlignment="0" applyProtection="0"/>
    <xf numFmtId="166" fontId="4" fillId="0" borderId="0" applyFont="0" applyFill="0" applyBorder="0" applyAlignment="0" applyProtection="0"/>
    <xf numFmtId="0" fontId="12" fillId="4" borderId="0">
      <alignment horizontal="left" vertical="top" wrapText="1"/>
    </xf>
    <xf numFmtId="0" fontId="10" fillId="4" borderId="0">
      <alignment horizontal="center"/>
    </xf>
    <xf numFmtId="0" fontId="13" fillId="4" borderId="0"/>
    <xf numFmtId="0" fontId="4" fillId="0" borderId="0"/>
    <xf numFmtId="0" fontId="4" fillId="0" borderId="0"/>
    <xf numFmtId="0" fontId="4" fillId="0" borderId="0"/>
    <xf numFmtId="0" fontId="14" fillId="0" borderId="0"/>
    <xf numFmtId="167" fontId="10" fillId="4" borderId="15">
      <alignment horizontal="right"/>
    </xf>
    <xf numFmtId="9" fontId="4" fillId="0" borderId="0" applyFont="0" applyFill="0" applyBorder="0" applyAlignment="0" applyProtection="0"/>
    <xf numFmtId="0" fontId="15" fillId="0" borderId="0" applyNumberFormat="0" applyFill="0" applyBorder="0" applyAlignment="0" applyProtection="0">
      <alignment vertical="top"/>
      <protection locked="0"/>
    </xf>
    <xf numFmtId="0" fontId="10" fillId="4" borderId="15">
      <alignment horizontal="left"/>
    </xf>
    <xf numFmtId="0" fontId="16" fillId="4" borderId="0">
      <alignment horizontal="center"/>
    </xf>
    <xf numFmtId="0" fontId="12" fillId="4" borderId="0">
      <alignment horizontal="left" vertical="top" wrapText="1"/>
    </xf>
  </cellStyleXfs>
  <cellXfs count="63">
    <xf numFmtId="0" fontId="0" fillId="0" borderId="0" xfId="0"/>
    <xf numFmtId="0" fontId="7" fillId="0" borderId="0" xfId="0" applyFont="1"/>
    <xf numFmtId="0" fontId="8" fillId="0" borderId="0" xfId="0" applyFont="1"/>
    <xf numFmtId="0" fontId="5" fillId="0" borderId="2" xfId="0" applyFont="1" applyBorder="1" applyAlignment="1">
      <alignment horizontal="center"/>
    </xf>
    <xf numFmtId="0" fontId="8" fillId="0" borderId="2" xfId="0" applyFont="1" applyBorder="1" applyAlignment="1">
      <alignment horizontal="center"/>
    </xf>
    <xf numFmtId="0" fontId="8" fillId="0" borderId="2" xfId="3" applyFont="1" applyBorder="1" applyAlignment="1">
      <alignment horizontal="center"/>
    </xf>
    <xf numFmtId="0" fontId="8" fillId="0" borderId="2" xfId="3" applyFont="1" applyBorder="1"/>
    <xf numFmtId="0" fontId="8" fillId="0" borderId="2" xfId="0" applyFont="1" applyBorder="1"/>
    <xf numFmtId="0" fontId="8" fillId="0" borderId="0" xfId="0" applyFont="1" applyAlignment="1">
      <alignment horizontal="center"/>
    </xf>
    <xf numFmtId="0" fontId="8" fillId="0" borderId="2" xfId="3" applyFont="1" applyFill="1" applyBorder="1"/>
    <xf numFmtId="0" fontId="8" fillId="0" borderId="2" xfId="3" applyFont="1" applyFill="1" applyBorder="1" applyAlignment="1">
      <alignment horizontal="center"/>
    </xf>
    <xf numFmtId="0" fontId="8" fillId="0" borderId="2" xfId="0" applyFont="1" applyFill="1" applyBorder="1"/>
    <xf numFmtId="165" fontId="8" fillId="0" borderId="0" xfId="0" applyNumberFormat="1" applyFont="1" applyFill="1" applyAlignment="1">
      <alignment horizontal="center"/>
    </xf>
    <xf numFmtId="3" fontId="8" fillId="0" borderId="0" xfId="0" applyNumberFormat="1" applyFont="1" applyFill="1" applyAlignment="1">
      <alignment horizontal="center"/>
    </xf>
    <xf numFmtId="0" fontId="7" fillId="5" borderId="2" xfId="0" applyFont="1" applyFill="1" applyBorder="1" applyAlignment="1">
      <alignment horizontal="center" vertical="center" wrapText="1"/>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0" fontId="0" fillId="5" borderId="17" xfId="0" applyFill="1" applyBorder="1" applyAlignment="1">
      <alignment horizontal="center" vertical="center" wrapText="1"/>
    </xf>
    <xf numFmtId="0" fontId="7" fillId="0" borderId="12"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17" xfId="0" applyFont="1" applyBorder="1" applyAlignment="1">
      <alignment horizontal="center"/>
    </xf>
    <xf numFmtId="0" fontId="3" fillId="0" borderId="2" xfId="0" applyFont="1" applyFill="1" applyBorder="1" applyAlignment="1">
      <alignment horizontal="center" vertical="center" wrapText="1"/>
    </xf>
    <xf numFmtId="0" fontId="7" fillId="0" borderId="4" xfId="0" applyFont="1" applyBorder="1" applyAlignment="1">
      <alignment horizontal="center"/>
    </xf>
    <xf numFmtId="0" fontId="7" fillId="0" borderId="0" xfId="0" applyFont="1" applyAlignment="1">
      <alignment horizontal="center"/>
    </xf>
    <xf numFmtId="0" fontId="8" fillId="0" borderId="0" xfId="0" applyFont="1" applyAlignment="1">
      <alignment horizontal="center" wrapText="1"/>
    </xf>
    <xf numFmtId="0" fontId="0" fillId="5" borderId="4" xfId="0" applyFont="1" applyFill="1" applyBorder="1" applyAlignment="1">
      <alignment horizontal="center" vertical="center" wrapText="1"/>
    </xf>
    <xf numFmtId="0" fontId="0" fillId="5" borderId="2" xfId="0" applyFont="1" applyFill="1" applyBorder="1" applyAlignment="1">
      <alignment horizontal="center" vertical="center" wrapText="1"/>
    </xf>
    <xf numFmtId="0" fontId="0" fillId="5" borderId="3"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17" fillId="6" borderId="6" xfId="0" applyFont="1" applyFill="1" applyBorder="1" applyAlignment="1">
      <alignment horizontal="center" vertical="center"/>
    </xf>
    <xf numFmtId="0" fontId="17" fillId="6" borderId="7" xfId="0" applyFont="1" applyFill="1" applyBorder="1" applyAlignment="1">
      <alignment horizontal="center" vertical="center"/>
    </xf>
    <xf numFmtId="0" fontId="17" fillId="6" borderId="8" xfId="0" applyFont="1" applyFill="1" applyBorder="1" applyAlignment="1">
      <alignment horizontal="center" vertical="center"/>
    </xf>
    <xf numFmtId="0" fontId="3" fillId="5" borderId="10"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17" fillId="6" borderId="21" xfId="0" applyFont="1" applyFill="1" applyBorder="1" applyAlignment="1">
      <alignment horizontal="center" vertical="center"/>
    </xf>
    <xf numFmtId="0" fontId="17" fillId="6" borderId="22" xfId="0" applyFont="1" applyFill="1" applyBorder="1" applyAlignment="1">
      <alignment horizontal="center" vertical="center"/>
    </xf>
    <xf numFmtId="0" fontId="17" fillId="6" borderId="9" xfId="0" applyFont="1" applyFill="1" applyBorder="1" applyAlignment="1">
      <alignment horizontal="center" vertical="center"/>
    </xf>
    <xf numFmtId="3" fontId="5" fillId="5" borderId="1" xfId="2" applyNumberFormat="1" applyFont="1" applyFill="1" applyBorder="1" applyAlignment="1" applyProtection="1">
      <alignment horizontal="center" vertical="center" wrapText="1"/>
    </xf>
    <xf numFmtId="3" fontId="5" fillId="5" borderId="5" xfId="2" applyNumberFormat="1" applyFont="1" applyFill="1" applyBorder="1" applyAlignment="1" applyProtection="1">
      <alignment horizontal="center" vertical="center" wrapText="1"/>
    </xf>
    <xf numFmtId="3" fontId="5" fillId="5" borderId="19" xfId="2" applyNumberFormat="1" applyFont="1" applyFill="1" applyBorder="1" applyAlignment="1" applyProtection="1">
      <alignment horizontal="center" vertical="center" wrapText="1"/>
    </xf>
    <xf numFmtId="0" fontId="5" fillId="5" borderId="1"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1" xfId="3" applyFont="1" applyFill="1" applyBorder="1" applyAlignment="1">
      <alignment horizontal="center" vertical="center" wrapText="1"/>
    </xf>
    <xf numFmtId="0" fontId="5" fillId="5" borderId="5" xfId="3" applyFont="1" applyFill="1" applyBorder="1" applyAlignment="1">
      <alignment horizontal="center" vertical="center" wrapText="1"/>
    </xf>
    <xf numFmtId="3" fontId="5" fillId="5" borderId="1" xfId="4" applyNumberFormat="1" applyFont="1" applyFill="1" applyBorder="1" applyAlignment="1" applyProtection="1">
      <alignment horizontal="center" vertical="center" wrapText="1"/>
    </xf>
    <xf numFmtId="3" fontId="5" fillId="5" borderId="5" xfId="4" applyNumberFormat="1" applyFont="1" applyFill="1" applyBorder="1" applyAlignment="1" applyProtection="1">
      <alignment horizontal="center" vertical="center" wrapText="1"/>
    </xf>
    <xf numFmtId="3" fontId="5" fillId="5" borderId="1" xfId="1" applyNumberFormat="1" applyFont="1" applyFill="1" applyBorder="1" applyAlignment="1" applyProtection="1">
      <alignment horizontal="center" vertical="center" wrapText="1"/>
    </xf>
    <xf numFmtId="3" fontId="5" fillId="5" borderId="5" xfId="1" applyNumberFormat="1" applyFont="1" applyFill="1" applyBorder="1" applyAlignment="1" applyProtection="1">
      <alignment horizontal="center" vertical="center" wrapText="1"/>
    </xf>
    <xf numFmtId="3" fontId="5" fillId="5" borderId="13" xfId="1" applyNumberFormat="1" applyFont="1" applyFill="1" applyBorder="1" applyAlignment="1" applyProtection="1">
      <alignment horizontal="center" vertical="center" wrapText="1"/>
    </xf>
    <xf numFmtId="3" fontId="5" fillId="5" borderId="18" xfId="1" applyNumberFormat="1" applyFont="1" applyFill="1" applyBorder="1" applyAlignment="1" applyProtection="1">
      <alignment horizontal="center" vertical="center" wrapText="1"/>
    </xf>
    <xf numFmtId="0" fontId="6" fillId="5" borderId="14" xfId="0" applyFont="1" applyFill="1" applyBorder="1" applyAlignment="1">
      <alignment horizontal="center" vertical="center"/>
    </xf>
    <xf numFmtId="0" fontId="6" fillId="5" borderId="25" xfId="0" applyFont="1" applyFill="1" applyBorder="1" applyAlignment="1">
      <alignment horizontal="center" vertical="center"/>
    </xf>
    <xf numFmtId="0" fontId="3" fillId="5" borderId="14"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6" fillId="5" borderId="23" xfId="0" applyFont="1" applyFill="1" applyBorder="1" applyAlignment="1">
      <alignment horizontal="center" vertical="center" wrapText="1"/>
    </xf>
    <xf numFmtId="0" fontId="6" fillId="5" borderId="20" xfId="0" applyFont="1" applyFill="1" applyBorder="1" applyAlignment="1">
      <alignment horizontal="center" vertical="center" wrapText="1"/>
    </xf>
  </cellXfs>
  <cellStyles count="29">
    <cellStyle name="_~6160381" xfId="11" xr:uid="{00000000-0005-0000-0000-000006000000}"/>
    <cellStyle name="_Preturi unitare articole lucr.civ.aug 2008" xfId="12" xr:uid="{00000000-0005-0000-0000-000007000000}"/>
    <cellStyle name="??" xfId="5" xr:uid="{00000000-0005-0000-0000-000000000000}"/>
    <cellStyle name="?? 2" xfId="6" xr:uid="{00000000-0005-0000-0000-000001000000}"/>
    <cellStyle name="?_x001d_?'&amp;Oy—&amp;Hy_x000b__x0008_?_x0005_v_x0006__x000f__x0001__x0001_" xfId="7" xr:uid="{00000000-0005-0000-0000-000002000000}"/>
    <cellStyle name="?_x001d_?'&amp;Oy—&amp;Hy_x000b__x0008_?_x0005_v_x0006__x000f__x0001__x0001_ 2" xfId="8" xr:uid="{00000000-0005-0000-0000-000003000000}"/>
    <cellStyle name="?_x001d_?'&amp;Oy—&amp;Hy_x000b__x0008_?_x0005_v_x0006__x000f__x0001__x0001_ 3" xfId="9" xr:uid="{00000000-0005-0000-0000-000004000000}"/>
    <cellStyle name="?_x001d_?'&amp;Oy—&amp;Hy_x000b__x0008_?_x0005_v_x0006__x000f__x0001__x0001__Copy of 8501 RA 1_3" xfId="10" xr:uid="{00000000-0005-0000-0000-000005000000}"/>
    <cellStyle name="AntetTabel" xfId="13" xr:uid="{00000000-0005-0000-0000-000008000000}"/>
    <cellStyle name="Bad" xfId="1" builtinId="27"/>
    <cellStyle name="Bad 2" xfId="14" xr:uid="{00000000-0005-0000-0000-00000A000000}"/>
    <cellStyle name="Comma 2" xfId="2" xr:uid="{00000000-0005-0000-0000-00000B000000}"/>
    <cellStyle name="Comma 2 2" xfId="15" xr:uid="{00000000-0005-0000-0000-00000C000000}"/>
    <cellStyle name="ElementAntet" xfId="16" xr:uid="{00000000-0005-0000-0000-00000D000000}"/>
    <cellStyle name="Good 2" xfId="4" xr:uid="{00000000-0005-0000-0000-00000E000000}"/>
    <cellStyle name="LinieGoala" xfId="17" xr:uid="{00000000-0005-0000-0000-00000F000000}"/>
    <cellStyle name="Neformatat" xfId="18" xr:uid="{00000000-0005-0000-0000-000010000000}"/>
    <cellStyle name="Normal" xfId="0" builtinId="0"/>
    <cellStyle name="Normal 2" xfId="19" xr:uid="{00000000-0005-0000-0000-000012000000}"/>
    <cellStyle name="Normal 2 2" xfId="20" xr:uid="{00000000-0005-0000-0000-000013000000}"/>
    <cellStyle name="Normal 3" xfId="21" xr:uid="{00000000-0005-0000-0000-000014000000}"/>
    <cellStyle name="Normal 4" xfId="3" xr:uid="{00000000-0005-0000-0000-000015000000}"/>
    <cellStyle name="Normal 5" xfId="22" xr:uid="{00000000-0005-0000-0000-000016000000}"/>
    <cellStyle name="Number_Cantitate_Editabil" xfId="23" xr:uid="{00000000-0005-0000-0000-000017000000}"/>
    <cellStyle name="Percent 2" xfId="24" xr:uid="{00000000-0005-0000-0000-000018000000}"/>
    <cellStyle name="Style 1" xfId="25" xr:uid="{00000000-0005-0000-0000-000019000000}"/>
    <cellStyle name="Text_Editabil" xfId="26" xr:uid="{00000000-0005-0000-0000-00001A000000}"/>
    <cellStyle name="TitluTabel" xfId="27" xr:uid="{00000000-0005-0000-0000-00001B000000}"/>
    <cellStyle name="ValoareElementAntet" xfId="28" xr:uid="{00000000-0005-0000-0000-00001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zoomScale="90" zoomScaleNormal="90" workbookViewId="0">
      <pane xSplit="1" ySplit="4" topLeftCell="B5" activePane="bottomRight" state="frozen"/>
      <selection pane="topRight" activeCell="J1" sqref="J1"/>
      <selection pane="bottomLeft" activeCell="A4" sqref="A4"/>
      <selection pane="bottomRight" activeCell="J22" sqref="J22"/>
    </sheetView>
  </sheetViews>
  <sheetFormatPr baseColWidth="10" defaultColWidth="9.1640625" defaultRowHeight="15" x14ac:dyDescent="0.2"/>
  <cols>
    <col min="1" max="1" width="6.5" style="8" customWidth="1"/>
    <col min="2" max="2" width="25.6640625" style="8" bestFit="1" customWidth="1"/>
    <col min="3" max="3" width="25" style="8" customWidth="1"/>
    <col min="4" max="4" width="16.33203125" style="8" customWidth="1"/>
    <col min="5" max="5" width="10.83203125" style="8" customWidth="1"/>
    <col min="6" max="6" width="21" style="2" customWidth="1"/>
    <col min="7" max="7" width="20.83203125" style="8" customWidth="1"/>
    <col min="8" max="8" width="29" style="2" customWidth="1"/>
    <col min="9" max="9" width="11.33203125" style="8" customWidth="1"/>
    <col min="10" max="10" width="20.33203125" style="24" customWidth="1"/>
    <col min="11" max="11" width="18.1640625" style="24" customWidth="1"/>
    <col min="12" max="12" width="22" style="24" customWidth="1"/>
    <col min="13" max="13" width="22.6640625" style="24" customWidth="1"/>
    <col min="14" max="14" width="21" style="24" customWidth="1"/>
    <col min="15" max="15" width="23" style="24" customWidth="1"/>
    <col min="16" max="16" width="20.6640625" style="24" customWidth="1"/>
    <col min="17" max="17" width="21.33203125" style="24" customWidth="1"/>
    <col min="18" max="19" width="22.5" style="24" customWidth="1"/>
    <col min="20" max="20" width="28" style="24" customWidth="1"/>
    <col min="21" max="21" width="28.6640625" style="24" customWidth="1"/>
    <col min="22" max="22" width="29.33203125" style="24" customWidth="1"/>
    <col min="23" max="23" width="34" style="24" customWidth="1"/>
    <col min="24" max="24" width="17.1640625" style="24" customWidth="1"/>
    <col min="25" max="25" width="40.5" style="24" bestFit="1" customWidth="1"/>
    <col min="26" max="26" width="19.1640625" style="24" customWidth="1"/>
    <col min="27" max="27" width="16" style="24" customWidth="1"/>
    <col min="28" max="28" width="12.33203125" style="24" customWidth="1"/>
    <col min="29" max="29" width="38.5" style="24" customWidth="1"/>
    <col min="30" max="30" width="36.33203125" style="24" customWidth="1"/>
    <col min="31" max="31" width="20" style="24" customWidth="1"/>
    <col min="32" max="16384" width="9.1640625" style="1"/>
  </cols>
  <sheetData>
    <row r="1" spans="1:31" ht="24" customHeight="1" thickBot="1" x14ac:dyDescent="0.25">
      <c r="A1" s="43" t="s">
        <v>0</v>
      </c>
      <c r="B1" s="43" t="s">
        <v>14</v>
      </c>
      <c r="C1" s="46" t="s">
        <v>15</v>
      </c>
      <c r="D1" s="48" t="s">
        <v>16</v>
      </c>
      <c r="E1" s="48" t="s">
        <v>17</v>
      </c>
      <c r="F1" s="50" t="s">
        <v>18</v>
      </c>
      <c r="G1" s="43" t="s">
        <v>19</v>
      </c>
      <c r="H1" s="52" t="s">
        <v>20</v>
      </c>
      <c r="I1" s="54" t="s">
        <v>21</v>
      </c>
      <c r="J1" s="40" t="s">
        <v>22</v>
      </c>
      <c r="K1" s="41"/>
      <c r="L1" s="41"/>
      <c r="M1" s="41"/>
      <c r="N1" s="41"/>
      <c r="O1" s="41"/>
      <c r="P1" s="41"/>
      <c r="Q1" s="41"/>
      <c r="R1" s="41"/>
      <c r="S1" s="42"/>
      <c r="T1" s="40" t="s">
        <v>30</v>
      </c>
      <c r="U1" s="41"/>
      <c r="V1" s="41"/>
      <c r="W1" s="41"/>
      <c r="X1" s="41"/>
      <c r="Y1" s="41"/>
      <c r="Z1" s="42"/>
      <c r="AA1" s="33" t="s">
        <v>42</v>
      </c>
      <c r="AB1" s="34"/>
      <c r="AC1" s="34"/>
      <c r="AD1" s="34"/>
      <c r="AE1" s="35"/>
    </row>
    <row r="2" spans="1:31" ht="29.5" customHeight="1" x14ac:dyDescent="0.2">
      <c r="A2" s="44"/>
      <c r="B2" s="44"/>
      <c r="C2" s="47"/>
      <c r="D2" s="49"/>
      <c r="E2" s="49"/>
      <c r="F2" s="51"/>
      <c r="G2" s="44"/>
      <c r="H2" s="53"/>
      <c r="I2" s="54"/>
      <c r="J2" s="61" t="s">
        <v>23</v>
      </c>
      <c r="K2" s="59" t="s">
        <v>24</v>
      </c>
      <c r="L2" s="56" t="s">
        <v>25</v>
      </c>
      <c r="M2" s="57"/>
      <c r="N2" s="56" t="s">
        <v>27</v>
      </c>
      <c r="O2" s="57"/>
      <c r="P2" s="31" t="s">
        <v>52</v>
      </c>
      <c r="Q2" s="58"/>
      <c r="R2" s="31" t="s">
        <v>53</v>
      </c>
      <c r="S2" s="32"/>
      <c r="T2" s="36" t="s">
        <v>50</v>
      </c>
      <c r="U2" s="31" t="s">
        <v>31</v>
      </c>
      <c r="V2" s="31" t="s">
        <v>32</v>
      </c>
      <c r="W2" s="32" t="s">
        <v>33</v>
      </c>
      <c r="X2" s="29" t="s">
        <v>54</v>
      </c>
      <c r="Y2" s="29"/>
      <c r="Z2" s="30"/>
      <c r="AA2" s="36" t="s">
        <v>37</v>
      </c>
      <c r="AB2" s="31" t="s">
        <v>38</v>
      </c>
      <c r="AC2" s="31" t="s">
        <v>39</v>
      </c>
      <c r="AD2" s="31" t="s">
        <v>40</v>
      </c>
      <c r="AE2" s="32" t="s">
        <v>41</v>
      </c>
    </row>
    <row r="3" spans="1:31" ht="75" customHeight="1" x14ac:dyDescent="0.2">
      <c r="A3" s="44"/>
      <c r="B3" s="45"/>
      <c r="C3" s="47"/>
      <c r="D3" s="49"/>
      <c r="E3" s="49"/>
      <c r="F3" s="51"/>
      <c r="G3" s="44"/>
      <c r="H3" s="53"/>
      <c r="I3" s="55"/>
      <c r="J3" s="62"/>
      <c r="K3" s="60"/>
      <c r="L3" s="14" t="s">
        <v>29</v>
      </c>
      <c r="M3" s="14" t="s">
        <v>26</v>
      </c>
      <c r="N3" s="15" t="s">
        <v>28</v>
      </c>
      <c r="O3" s="15" t="s">
        <v>26</v>
      </c>
      <c r="P3" s="15" t="s">
        <v>28</v>
      </c>
      <c r="Q3" s="16" t="s">
        <v>26</v>
      </c>
      <c r="R3" s="15" t="s">
        <v>28</v>
      </c>
      <c r="S3" s="17" t="s">
        <v>26</v>
      </c>
      <c r="T3" s="37"/>
      <c r="U3" s="38"/>
      <c r="V3" s="38"/>
      <c r="W3" s="39"/>
      <c r="X3" s="26" t="s">
        <v>34</v>
      </c>
      <c r="Y3" s="27" t="s">
        <v>35</v>
      </c>
      <c r="Z3" s="28" t="s">
        <v>36</v>
      </c>
      <c r="AA3" s="37"/>
      <c r="AB3" s="38"/>
      <c r="AC3" s="38"/>
      <c r="AD3" s="38"/>
      <c r="AE3" s="39"/>
    </row>
    <row r="4" spans="1:31" x14ac:dyDescent="0.2">
      <c r="A4" s="3"/>
      <c r="B4" s="3">
        <f t="array" aca="1" ref="B4" ca="1">SUM(--(FREQUENCY(IF(SUBTOTAL(3,OFFSET(B5:B12,MATCH(ROW(B5:B12),ROW(B5:B12))-1,0,1)),COUNTIF(B5:B12,"&lt;"&amp;B5:B12),""),COUNTIF(B5:B12,"&lt;"&amp;B5:B12))&gt;0))</f>
        <v>1</v>
      </c>
      <c r="C4" s="3">
        <f t="array" aca="1" ref="C4" ca="1">SUM(--(FREQUENCY(IF(SUBTOTAL(3,OFFSET(C5:C12,MATCH(ROW(C5:C12),ROW(C5:C12))-1,0,1)),COUNTIF(C5:C12,"&lt;"&amp;C5:C12),""),COUNTIF(C5:C12,"&lt;"&amp;C5:C12))&gt;0))</f>
        <v>2</v>
      </c>
      <c r="D4" s="3">
        <f t="array" aca="1" ref="D4" ca="1">SUM(--(FREQUENCY(IF(SUBTOTAL(3,OFFSET(D5:D12,MATCH(ROW(D5:D12),ROW(D5:D12))-1,0,1)),COUNTIF(D5:D12,"&lt;"&amp;D5:D12),""),COUNTIF(D5:D12,"&lt;"&amp;D5:D12))&gt;0))</f>
        <v>2</v>
      </c>
      <c r="E4" s="3">
        <f t="array" aca="1" ref="E4" ca="1">SUM(--(FREQUENCY(IF(SUBTOTAL(3,OFFSET(E5:E12,MATCH(ROW(E5:E12),ROW(E5:E12))-1,0,1)),COUNTIF(E5:E12,"&lt;"&amp;E5:E12),""),COUNTIF(E5:E12,"&lt;"&amp;E5:E12))&gt;0))</f>
        <v>5</v>
      </c>
      <c r="F4" s="3">
        <f t="array" aca="1" ref="F4" ca="1">SUM(--(FREQUENCY(IF(SUBTOTAL(3,OFFSET(F5:F12,MATCH(ROW(F5:F12),ROW(F5:F12))-1,0,1)),COUNTIF(F5:F12,"&lt;"&amp;F5:F12),""),COUNTIF(F5:F12,"&lt;"&amp;F5:F12))&gt;0))</f>
        <v>5</v>
      </c>
      <c r="G4" s="3">
        <f>SUBTOTAL(3,G5:G12)</f>
        <v>8</v>
      </c>
      <c r="H4" s="3">
        <f>SUBTOTAL(3,H5:H12)</f>
        <v>8</v>
      </c>
      <c r="I4" s="3">
        <f>SUBTOTAL(3,I5:I12)</f>
        <v>8</v>
      </c>
      <c r="J4" s="18"/>
      <c r="K4" s="19"/>
      <c r="L4" s="19"/>
      <c r="M4" s="19"/>
      <c r="N4" s="19"/>
      <c r="O4" s="19"/>
      <c r="P4" s="19"/>
      <c r="Q4" s="20"/>
      <c r="R4" s="19"/>
      <c r="S4" s="21"/>
      <c r="T4" s="18"/>
      <c r="U4" s="19"/>
      <c r="V4" s="22"/>
      <c r="W4" s="21"/>
      <c r="X4" s="23"/>
      <c r="Y4" s="19"/>
      <c r="Z4" s="20"/>
      <c r="AA4" s="18"/>
      <c r="AB4" s="19"/>
      <c r="AC4" s="19"/>
      <c r="AD4" s="19"/>
      <c r="AE4" s="21"/>
    </row>
    <row r="5" spans="1:31" x14ac:dyDescent="0.2">
      <c r="A5" s="4">
        <v>1</v>
      </c>
      <c r="B5" s="4" t="s">
        <v>43</v>
      </c>
      <c r="C5" s="4" t="s">
        <v>2</v>
      </c>
      <c r="D5" s="4" t="s">
        <v>2</v>
      </c>
      <c r="E5" s="4">
        <v>18475</v>
      </c>
      <c r="F5" s="7" t="s">
        <v>3</v>
      </c>
      <c r="G5" s="4">
        <v>18493</v>
      </c>
      <c r="H5" s="11" t="s">
        <v>4</v>
      </c>
      <c r="I5" s="10" t="s">
        <v>1</v>
      </c>
      <c r="J5" s="18" t="s">
        <v>51</v>
      </c>
      <c r="K5" s="19" t="s">
        <v>51</v>
      </c>
      <c r="L5" s="19" t="s">
        <v>51</v>
      </c>
      <c r="M5" s="19" t="s">
        <v>51</v>
      </c>
      <c r="N5" s="19" t="s">
        <v>51</v>
      </c>
      <c r="O5" s="19" t="s">
        <v>51</v>
      </c>
      <c r="P5" s="19" t="s">
        <v>51</v>
      </c>
      <c r="Q5" s="20" t="s">
        <v>51</v>
      </c>
      <c r="R5" s="19" t="s">
        <v>51</v>
      </c>
      <c r="S5" s="21" t="s">
        <v>51</v>
      </c>
      <c r="T5" s="18" t="s">
        <v>51</v>
      </c>
      <c r="U5" s="19" t="s">
        <v>51</v>
      </c>
      <c r="V5" s="19" t="s">
        <v>51</v>
      </c>
      <c r="W5" s="21" t="s">
        <v>51</v>
      </c>
      <c r="X5" s="23" t="s">
        <v>44</v>
      </c>
      <c r="Y5" s="19" t="s">
        <v>46</v>
      </c>
      <c r="Z5" s="20" t="s">
        <v>45</v>
      </c>
      <c r="AA5" s="18" t="s">
        <v>46</v>
      </c>
      <c r="AB5" s="19" t="s">
        <v>46</v>
      </c>
      <c r="AC5" s="19" t="s">
        <v>46</v>
      </c>
      <c r="AD5" s="19" t="s">
        <v>46</v>
      </c>
      <c r="AE5" s="21" t="s">
        <v>48</v>
      </c>
    </row>
    <row r="6" spans="1:31" x14ac:dyDescent="0.2">
      <c r="A6" s="4">
        <v>2</v>
      </c>
      <c r="B6" s="4" t="s">
        <v>43</v>
      </c>
      <c r="C6" s="4" t="s">
        <v>2</v>
      </c>
      <c r="D6" s="4" t="s">
        <v>2</v>
      </c>
      <c r="E6" s="4">
        <v>18475</v>
      </c>
      <c r="F6" s="7" t="s">
        <v>3</v>
      </c>
      <c r="G6" s="4">
        <v>18509</v>
      </c>
      <c r="H6" s="11" t="s">
        <v>5</v>
      </c>
      <c r="I6" s="10" t="s">
        <v>1</v>
      </c>
      <c r="J6" s="18" t="s">
        <v>51</v>
      </c>
      <c r="K6" s="19" t="s">
        <v>51</v>
      </c>
      <c r="L6" s="19" t="s">
        <v>51</v>
      </c>
      <c r="M6" s="19" t="s">
        <v>51</v>
      </c>
      <c r="N6" s="19" t="s">
        <v>51</v>
      </c>
      <c r="O6" s="19" t="s">
        <v>51</v>
      </c>
      <c r="P6" s="19" t="s">
        <v>51</v>
      </c>
      <c r="Q6" s="20" t="s">
        <v>51</v>
      </c>
      <c r="R6" s="19" t="s">
        <v>51</v>
      </c>
      <c r="S6" s="21" t="s">
        <v>51</v>
      </c>
      <c r="T6" s="18" t="s">
        <v>51</v>
      </c>
      <c r="U6" s="19" t="s">
        <v>51</v>
      </c>
      <c r="V6" s="19" t="s">
        <v>51</v>
      </c>
      <c r="W6" s="21" t="s">
        <v>51</v>
      </c>
      <c r="X6" s="23" t="s">
        <v>44</v>
      </c>
      <c r="Y6" s="19" t="s">
        <v>46</v>
      </c>
      <c r="Z6" s="20" t="s">
        <v>45</v>
      </c>
      <c r="AA6" s="18" t="s">
        <v>46</v>
      </c>
      <c r="AB6" s="19" t="s">
        <v>46</v>
      </c>
      <c r="AC6" s="19" t="s">
        <v>46</v>
      </c>
      <c r="AD6" s="19" t="s">
        <v>46</v>
      </c>
      <c r="AE6" s="21" t="s">
        <v>48</v>
      </c>
    </row>
    <row r="7" spans="1:31" x14ac:dyDescent="0.2">
      <c r="A7" s="4">
        <v>3</v>
      </c>
      <c r="B7" s="4" t="s">
        <v>43</v>
      </c>
      <c r="C7" s="4" t="s">
        <v>2</v>
      </c>
      <c r="D7" s="4" t="s">
        <v>2</v>
      </c>
      <c r="E7" s="4">
        <v>19007</v>
      </c>
      <c r="F7" s="7" t="s">
        <v>6</v>
      </c>
      <c r="G7" s="4">
        <v>19061</v>
      </c>
      <c r="H7" s="11" t="s">
        <v>7</v>
      </c>
      <c r="I7" s="10" t="s">
        <v>1</v>
      </c>
      <c r="J7" s="18" t="s">
        <v>51</v>
      </c>
      <c r="K7" s="19" t="s">
        <v>51</v>
      </c>
      <c r="L7" s="19" t="s">
        <v>51</v>
      </c>
      <c r="M7" s="19" t="s">
        <v>51</v>
      </c>
      <c r="N7" s="19" t="s">
        <v>51</v>
      </c>
      <c r="O7" s="19" t="s">
        <v>51</v>
      </c>
      <c r="P7" s="19" t="s">
        <v>51</v>
      </c>
      <c r="Q7" s="20" t="s">
        <v>51</v>
      </c>
      <c r="R7" s="19" t="s">
        <v>51</v>
      </c>
      <c r="S7" s="21" t="s">
        <v>51</v>
      </c>
      <c r="T7" s="18" t="s">
        <v>51</v>
      </c>
      <c r="U7" s="19" t="s">
        <v>51</v>
      </c>
      <c r="V7" s="19" t="s">
        <v>51</v>
      </c>
      <c r="W7" s="21" t="s">
        <v>51</v>
      </c>
      <c r="X7" s="23" t="s">
        <v>44</v>
      </c>
      <c r="Y7" s="19" t="s">
        <v>46</v>
      </c>
      <c r="Z7" s="20" t="s">
        <v>45</v>
      </c>
      <c r="AA7" s="18" t="s">
        <v>46</v>
      </c>
      <c r="AB7" s="19" t="s">
        <v>46</v>
      </c>
      <c r="AC7" s="19" t="s">
        <v>46</v>
      </c>
      <c r="AD7" s="19" t="s">
        <v>46</v>
      </c>
      <c r="AE7" s="21" t="s">
        <v>48</v>
      </c>
    </row>
    <row r="8" spans="1:31" x14ac:dyDescent="0.2">
      <c r="A8" s="4">
        <v>4</v>
      </c>
      <c r="B8" s="4" t="s">
        <v>43</v>
      </c>
      <c r="C8" s="4" t="s">
        <v>2</v>
      </c>
      <c r="D8" s="4" t="s">
        <v>2</v>
      </c>
      <c r="E8" s="4">
        <v>19392</v>
      </c>
      <c r="F8" s="7" t="s">
        <v>62</v>
      </c>
      <c r="G8" s="4">
        <v>19524</v>
      </c>
      <c r="H8" s="11" t="s">
        <v>63</v>
      </c>
      <c r="I8" s="10" t="s">
        <v>1</v>
      </c>
      <c r="J8" s="18" t="s">
        <v>51</v>
      </c>
      <c r="K8" s="19" t="s">
        <v>51</v>
      </c>
      <c r="L8" s="19" t="s">
        <v>51</v>
      </c>
      <c r="M8" s="19" t="s">
        <v>51</v>
      </c>
      <c r="N8" s="19" t="s">
        <v>51</v>
      </c>
      <c r="O8" s="19" t="s">
        <v>51</v>
      </c>
      <c r="P8" s="19" t="s">
        <v>51</v>
      </c>
      <c r="Q8" s="20" t="s">
        <v>51</v>
      </c>
      <c r="R8" s="19" t="s">
        <v>51</v>
      </c>
      <c r="S8" s="21" t="s">
        <v>51</v>
      </c>
      <c r="T8" s="18" t="s">
        <v>51</v>
      </c>
      <c r="U8" s="19" t="s">
        <v>51</v>
      </c>
      <c r="V8" s="19" t="s">
        <v>51</v>
      </c>
      <c r="W8" s="21" t="s">
        <v>51</v>
      </c>
      <c r="X8" s="23" t="s">
        <v>44</v>
      </c>
      <c r="Y8" s="19" t="s">
        <v>46</v>
      </c>
      <c r="Z8" s="20" t="s">
        <v>45</v>
      </c>
      <c r="AA8" s="18" t="s">
        <v>46</v>
      </c>
      <c r="AB8" s="19" t="s">
        <v>46</v>
      </c>
      <c r="AC8" s="19" t="s">
        <v>46</v>
      </c>
      <c r="AD8" s="19" t="s">
        <v>46</v>
      </c>
      <c r="AE8" s="21" t="s">
        <v>48</v>
      </c>
    </row>
    <row r="9" spans="1:31" x14ac:dyDescent="0.2">
      <c r="A9" s="4">
        <v>5</v>
      </c>
      <c r="B9" s="4" t="s">
        <v>43</v>
      </c>
      <c r="C9" s="4" t="s">
        <v>2</v>
      </c>
      <c r="D9" s="4" t="s">
        <v>2</v>
      </c>
      <c r="E9" s="4">
        <v>19007</v>
      </c>
      <c r="F9" s="7" t="s">
        <v>6</v>
      </c>
      <c r="G9" s="4">
        <v>19105</v>
      </c>
      <c r="H9" s="11" t="s">
        <v>8</v>
      </c>
      <c r="I9" s="10" t="s">
        <v>1</v>
      </c>
      <c r="J9" s="18" t="s">
        <v>51</v>
      </c>
      <c r="K9" s="19" t="s">
        <v>51</v>
      </c>
      <c r="L9" s="19" t="s">
        <v>51</v>
      </c>
      <c r="M9" s="19" t="s">
        <v>51</v>
      </c>
      <c r="N9" s="19" t="s">
        <v>51</v>
      </c>
      <c r="O9" s="19" t="s">
        <v>51</v>
      </c>
      <c r="P9" s="19" t="s">
        <v>51</v>
      </c>
      <c r="Q9" s="20" t="s">
        <v>51</v>
      </c>
      <c r="R9" s="19" t="s">
        <v>51</v>
      </c>
      <c r="S9" s="21" t="s">
        <v>51</v>
      </c>
      <c r="T9" s="18" t="s">
        <v>51</v>
      </c>
      <c r="U9" s="19" t="s">
        <v>51</v>
      </c>
      <c r="V9" s="19" t="s">
        <v>51</v>
      </c>
      <c r="W9" s="21" t="s">
        <v>51</v>
      </c>
      <c r="X9" s="23" t="s">
        <v>44</v>
      </c>
      <c r="Y9" s="19" t="s">
        <v>46</v>
      </c>
      <c r="Z9" s="20" t="s">
        <v>45</v>
      </c>
      <c r="AA9" s="18" t="s">
        <v>46</v>
      </c>
      <c r="AB9" s="19" t="s">
        <v>46</v>
      </c>
      <c r="AC9" s="19" t="s">
        <v>46</v>
      </c>
      <c r="AD9" s="19" t="s">
        <v>46</v>
      </c>
      <c r="AE9" s="21" t="s">
        <v>48</v>
      </c>
    </row>
    <row r="10" spans="1:31" x14ac:dyDescent="0.2">
      <c r="A10" s="4">
        <v>6</v>
      </c>
      <c r="B10" s="4" t="s">
        <v>43</v>
      </c>
      <c r="C10" s="4" t="s">
        <v>9</v>
      </c>
      <c r="D10" s="5" t="s">
        <v>9</v>
      </c>
      <c r="E10" s="5">
        <v>121938</v>
      </c>
      <c r="F10" s="6" t="s">
        <v>10</v>
      </c>
      <c r="G10" s="5">
        <v>121947</v>
      </c>
      <c r="H10" s="9" t="s">
        <v>10</v>
      </c>
      <c r="I10" s="10" t="s">
        <v>1</v>
      </c>
      <c r="J10" s="18" t="s">
        <v>51</v>
      </c>
      <c r="K10" s="19" t="s">
        <v>51</v>
      </c>
      <c r="L10" s="19" t="s">
        <v>51</v>
      </c>
      <c r="M10" s="19" t="s">
        <v>51</v>
      </c>
      <c r="N10" s="19" t="s">
        <v>51</v>
      </c>
      <c r="O10" s="19" t="s">
        <v>51</v>
      </c>
      <c r="P10" s="19" t="s">
        <v>51</v>
      </c>
      <c r="Q10" s="20" t="s">
        <v>51</v>
      </c>
      <c r="R10" s="19" t="s">
        <v>51</v>
      </c>
      <c r="S10" s="21" t="s">
        <v>51</v>
      </c>
      <c r="T10" s="18" t="s">
        <v>51</v>
      </c>
      <c r="U10" s="19" t="s">
        <v>51</v>
      </c>
      <c r="V10" s="19" t="s">
        <v>51</v>
      </c>
      <c r="W10" s="21" t="s">
        <v>51</v>
      </c>
      <c r="X10" s="23" t="s">
        <v>44</v>
      </c>
      <c r="Y10" s="19" t="s">
        <v>46</v>
      </c>
      <c r="Z10" s="20" t="s">
        <v>45</v>
      </c>
      <c r="AA10" s="18" t="s">
        <v>46</v>
      </c>
      <c r="AB10" s="19" t="s">
        <v>46</v>
      </c>
      <c r="AC10" s="19" t="s">
        <v>46</v>
      </c>
      <c r="AD10" s="19" t="s">
        <v>46</v>
      </c>
      <c r="AE10" s="21" t="s">
        <v>48</v>
      </c>
    </row>
    <row r="11" spans="1:31" x14ac:dyDescent="0.2">
      <c r="A11" s="4">
        <v>7</v>
      </c>
      <c r="B11" s="4" t="s">
        <v>43</v>
      </c>
      <c r="C11" s="4" t="s">
        <v>9</v>
      </c>
      <c r="D11" s="5" t="s">
        <v>9</v>
      </c>
      <c r="E11" s="5">
        <v>121938</v>
      </c>
      <c r="F11" s="6" t="s">
        <v>10</v>
      </c>
      <c r="G11" s="5">
        <v>121983</v>
      </c>
      <c r="H11" s="9" t="s">
        <v>11</v>
      </c>
      <c r="I11" s="10" t="s">
        <v>1</v>
      </c>
      <c r="J11" s="18" t="s">
        <v>51</v>
      </c>
      <c r="K11" s="19" t="s">
        <v>51</v>
      </c>
      <c r="L11" s="19" t="s">
        <v>51</v>
      </c>
      <c r="M11" s="19" t="s">
        <v>51</v>
      </c>
      <c r="N11" s="19" t="s">
        <v>51</v>
      </c>
      <c r="O11" s="19" t="s">
        <v>51</v>
      </c>
      <c r="P11" s="19" t="s">
        <v>51</v>
      </c>
      <c r="Q11" s="20" t="s">
        <v>51</v>
      </c>
      <c r="R11" s="19" t="s">
        <v>51</v>
      </c>
      <c r="S11" s="21" t="s">
        <v>51</v>
      </c>
      <c r="T11" s="18" t="s">
        <v>51</v>
      </c>
      <c r="U11" s="19" t="s">
        <v>51</v>
      </c>
      <c r="V11" s="19" t="s">
        <v>51</v>
      </c>
      <c r="W11" s="21" t="s">
        <v>51</v>
      </c>
      <c r="X11" s="23" t="s">
        <v>44</v>
      </c>
      <c r="Y11" s="19" t="s">
        <v>46</v>
      </c>
      <c r="Z11" s="20" t="s">
        <v>45</v>
      </c>
      <c r="AA11" s="18" t="s">
        <v>46</v>
      </c>
      <c r="AB11" s="19" t="s">
        <v>46</v>
      </c>
      <c r="AC11" s="19" t="s">
        <v>46</v>
      </c>
      <c r="AD11" s="19" t="s">
        <v>46</v>
      </c>
      <c r="AE11" s="21" t="s">
        <v>48</v>
      </c>
    </row>
    <row r="12" spans="1:31" x14ac:dyDescent="0.2">
      <c r="A12" s="4">
        <v>8</v>
      </c>
      <c r="B12" s="4" t="s">
        <v>43</v>
      </c>
      <c r="C12" s="4" t="s">
        <v>9</v>
      </c>
      <c r="D12" s="5" t="s">
        <v>9</v>
      </c>
      <c r="E12" s="5">
        <v>124723</v>
      </c>
      <c r="F12" s="6" t="s">
        <v>12</v>
      </c>
      <c r="G12" s="5">
        <v>124741</v>
      </c>
      <c r="H12" s="9" t="s">
        <v>13</v>
      </c>
      <c r="I12" s="10" t="s">
        <v>1</v>
      </c>
      <c r="J12" s="18" t="s">
        <v>51</v>
      </c>
      <c r="K12" s="19" t="s">
        <v>51</v>
      </c>
      <c r="L12" s="19" t="s">
        <v>51</v>
      </c>
      <c r="M12" s="19" t="s">
        <v>51</v>
      </c>
      <c r="N12" s="19" t="s">
        <v>51</v>
      </c>
      <c r="O12" s="19" t="s">
        <v>51</v>
      </c>
      <c r="P12" s="19" t="s">
        <v>51</v>
      </c>
      <c r="Q12" s="20" t="s">
        <v>51</v>
      </c>
      <c r="R12" s="19" t="s">
        <v>51</v>
      </c>
      <c r="S12" s="21" t="s">
        <v>51</v>
      </c>
      <c r="T12" s="18" t="s">
        <v>51</v>
      </c>
      <c r="U12" s="19" t="s">
        <v>51</v>
      </c>
      <c r="V12" s="19" t="s">
        <v>51</v>
      </c>
      <c r="W12" s="21" t="s">
        <v>51</v>
      </c>
      <c r="X12" s="23" t="s">
        <v>44</v>
      </c>
      <c r="Y12" s="19" t="s">
        <v>46</v>
      </c>
      <c r="Z12" s="20" t="s">
        <v>45</v>
      </c>
      <c r="AA12" s="18" t="s">
        <v>46</v>
      </c>
      <c r="AB12" s="19" t="s">
        <v>46</v>
      </c>
      <c r="AC12" s="19" t="s">
        <v>46</v>
      </c>
      <c r="AD12" s="19" t="s">
        <v>46</v>
      </c>
      <c r="AE12" s="21" t="s">
        <v>48</v>
      </c>
    </row>
    <row r="13" spans="1:31" x14ac:dyDescent="0.2">
      <c r="A13" s="4">
        <v>9</v>
      </c>
      <c r="B13" s="4" t="s">
        <v>43</v>
      </c>
      <c r="C13" s="4" t="s">
        <v>55</v>
      </c>
      <c r="D13" s="5" t="s">
        <v>55</v>
      </c>
      <c r="E13" s="5">
        <v>85467</v>
      </c>
      <c r="F13" s="6" t="s">
        <v>56</v>
      </c>
      <c r="G13" s="5">
        <v>85519</v>
      </c>
      <c r="H13" s="9" t="s">
        <v>57</v>
      </c>
      <c r="I13" s="10" t="s">
        <v>1</v>
      </c>
      <c r="J13" s="18" t="s">
        <v>51</v>
      </c>
      <c r="K13" s="19" t="s">
        <v>51</v>
      </c>
      <c r="L13" s="19" t="s">
        <v>51</v>
      </c>
      <c r="M13" s="19" t="s">
        <v>51</v>
      </c>
      <c r="N13" s="19" t="s">
        <v>51</v>
      </c>
      <c r="O13" s="19" t="s">
        <v>51</v>
      </c>
      <c r="P13" s="19" t="s">
        <v>51</v>
      </c>
      <c r="Q13" s="20" t="s">
        <v>51</v>
      </c>
      <c r="R13" s="19" t="s">
        <v>51</v>
      </c>
      <c r="S13" s="21" t="s">
        <v>51</v>
      </c>
      <c r="T13" s="18" t="s">
        <v>51</v>
      </c>
      <c r="U13" s="19" t="s">
        <v>51</v>
      </c>
      <c r="V13" s="19" t="s">
        <v>51</v>
      </c>
      <c r="W13" s="21" t="s">
        <v>51</v>
      </c>
      <c r="X13" s="23" t="s">
        <v>44</v>
      </c>
      <c r="Y13" s="19" t="s">
        <v>46</v>
      </c>
      <c r="Z13" s="20" t="s">
        <v>45</v>
      </c>
      <c r="AA13" s="18" t="s">
        <v>46</v>
      </c>
      <c r="AB13" s="19" t="s">
        <v>46</v>
      </c>
      <c r="AC13" s="19" t="s">
        <v>46</v>
      </c>
      <c r="AD13" s="19" t="s">
        <v>46</v>
      </c>
      <c r="AE13" s="21" t="s">
        <v>48</v>
      </c>
    </row>
    <row r="14" spans="1:31" x14ac:dyDescent="0.2">
      <c r="A14" s="4">
        <v>10</v>
      </c>
      <c r="B14" s="4" t="s">
        <v>43</v>
      </c>
      <c r="C14" s="4" t="s">
        <v>58</v>
      </c>
      <c r="D14" s="5" t="s">
        <v>58</v>
      </c>
      <c r="E14" s="5">
        <v>62137</v>
      </c>
      <c r="F14" s="6" t="s">
        <v>59</v>
      </c>
      <c r="G14" s="5">
        <v>62155</v>
      </c>
      <c r="H14" s="9" t="s">
        <v>60</v>
      </c>
      <c r="I14" s="10" t="s">
        <v>1</v>
      </c>
      <c r="J14" s="18" t="s">
        <v>51</v>
      </c>
      <c r="K14" s="19" t="s">
        <v>51</v>
      </c>
      <c r="L14" s="19" t="s">
        <v>51</v>
      </c>
      <c r="M14" s="19" t="s">
        <v>51</v>
      </c>
      <c r="N14" s="19" t="s">
        <v>51</v>
      </c>
      <c r="O14" s="19" t="s">
        <v>51</v>
      </c>
      <c r="P14" s="19" t="s">
        <v>51</v>
      </c>
      <c r="Q14" s="20" t="s">
        <v>51</v>
      </c>
      <c r="R14" s="19" t="s">
        <v>51</v>
      </c>
      <c r="S14" s="21" t="s">
        <v>51</v>
      </c>
      <c r="T14" s="18" t="s">
        <v>51</v>
      </c>
      <c r="U14" s="19" t="s">
        <v>51</v>
      </c>
      <c r="V14" s="19" t="s">
        <v>51</v>
      </c>
      <c r="W14" s="21" t="s">
        <v>51</v>
      </c>
      <c r="X14" s="23" t="s">
        <v>44</v>
      </c>
      <c r="Y14" s="19" t="s">
        <v>46</v>
      </c>
      <c r="Z14" s="20" t="s">
        <v>45</v>
      </c>
      <c r="AA14" s="18" t="s">
        <v>46</v>
      </c>
      <c r="AB14" s="19" t="s">
        <v>46</v>
      </c>
      <c r="AC14" s="19" t="s">
        <v>46</v>
      </c>
      <c r="AD14" s="19" t="s">
        <v>46</v>
      </c>
      <c r="AE14" s="21" t="s">
        <v>48</v>
      </c>
    </row>
    <row r="15" spans="1:31" x14ac:dyDescent="0.2">
      <c r="A15" s="4">
        <v>11</v>
      </c>
      <c r="B15" s="4" t="s">
        <v>43</v>
      </c>
      <c r="C15" s="4" t="s">
        <v>58</v>
      </c>
      <c r="D15" s="5" t="s">
        <v>58</v>
      </c>
      <c r="E15" s="5">
        <v>62137</v>
      </c>
      <c r="F15" s="6" t="s">
        <v>59</v>
      </c>
      <c r="G15" s="5">
        <v>62182</v>
      </c>
      <c r="H15" s="9" t="s">
        <v>61</v>
      </c>
      <c r="I15" s="10" t="s">
        <v>1</v>
      </c>
      <c r="J15" s="18" t="s">
        <v>51</v>
      </c>
      <c r="K15" s="19" t="s">
        <v>51</v>
      </c>
      <c r="L15" s="19" t="s">
        <v>51</v>
      </c>
      <c r="M15" s="19" t="s">
        <v>51</v>
      </c>
      <c r="N15" s="19" t="s">
        <v>51</v>
      </c>
      <c r="O15" s="19" t="s">
        <v>51</v>
      </c>
      <c r="P15" s="19" t="s">
        <v>51</v>
      </c>
      <c r="Q15" s="20" t="s">
        <v>51</v>
      </c>
      <c r="R15" s="19" t="s">
        <v>51</v>
      </c>
      <c r="S15" s="21" t="s">
        <v>51</v>
      </c>
      <c r="T15" s="18" t="s">
        <v>51</v>
      </c>
      <c r="U15" s="19" t="s">
        <v>51</v>
      </c>
      <c r="V15" s="19" t="s">
        <v>51</v>
      </c>
      <c r="W15" s="21" t="s">
        <v>51</v>
      </c>
      <c r="X15" s="23" t="s">
        <v>44</v>
      </c>
      <c r="Y15" s="19" t="s">
        <v>46</v>
      </c>
      <c r="Z15" s="20" t="s">
        <v>45</v>
      </c>
      <c r="AA15" s="18" t="s">
        <v>46</v>
      </c>
      <c r="AB15" s="19" t="s">
        <v>46</v>
      </c>
      <c r="AC15" s="19" t="s">
        <v>46</v>
      </c>
      <c r="AD15" s="19" t="s">
        <v>46</v>
      </c>
      <c r="AE15" s="21" t="s">
        <v>48</v>
      </c>
    </row>
    <row r="16" spans="1:31" ht="32" x14ac:dyDescent="0.2">
      <c r="B16" s="25" t="s">
        <v>47</v>
      </c>
      <c r="H16" s="12"/>
      <c r="I16" s="13"/>
    </row>
    <row r="17" spans="2:2" ht="32" x14ac:dyDescent="0.2">
      <c r="B17" s="25" t="s">
        <v>49</v>
      </c>
    </row>
  </sheetData>
  <autoFilter ref="A1:I12" xr:uid="{3095CA28-745C-4B54-9923-D8AAEE34F778}"/>
  <mergeCells count="28">
    <mergeCell ref="F1:F3"/>
    <mergeCell ref="G1:G3"/>
    <mergeCell ref="H1:H3"/>
    <mergeCell ref="I1:I3"/>
    <mergeCell ref="L2:M2"/>
    <mergeCell ref="K2:K3"/>
    <mergeCell ref="J2:J3"/>
    <mergeCell ref="A1:A3"/>
    <mergeCell ref="B1:B3"/>
    <mergeCell ref="C1:C3"/>
    <mergeCell ref="D1:D3"/>
    <mergeCell ref="E1:E3"/>
    <mergeCell ref="X2:Z2"/>
    <mergeCell ref="R2:S2"/>
    <mergeCell ref="AA1:AE1"/>
    <mergeCell ref="T2:T3"/>
    <mergeCell ref="U2:U3"/>
    <mergeCell ref="V2:V3"/>
    <mergeCell ref="W2:W3"/>
    <mergeCell ref="T1:Z1"/>
    <mergeCell ref="AE2:AE3"/>
    <mergeCell ref="AD2:AD3"/>
    <mergeCell ref="AC2:AC3"/>
    <mergeCell ref="AB2:AB3"/>
    <mergeCell ref="AA2:AA3"/>
    <mergeCell ref="J1:S1"/>
    <mergeCell ref="N2:O2"/>
    <mergeCell ref="P2:Q2"/>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Servicii NGA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lastPrinted>2020-12-21T13:29:58Z</cp:lastPrinted>
  <dcterms:created xsi:type="dcterms:W3CDTF">2020-06-30T09:00:42Z</dcterms:created>
  <dcterms:modified xsi:type="dcterms:W3CDTF">2021-02-15T11:00:10Z</dcterms:modified>
  <cp:category/>
</cp:coreProperties>
</file>